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<sst xmlns="http://schemas.openxmlformats.org/spreadsheetml/2006/main" count="37" uniqueCount="37">
  <si>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План работ
по текущему ремонту и содержанию мест общего пользования</t>
  </si>
  <si>
    <t>г. Комсомольск-на-Амуре, Мира, 34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</si>
  <si>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</si>
  <si>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</si>
  <si>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</si>
  <si>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</si>
  <si>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</si>
  <si>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</si>
  <si>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</si>
  <si>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</si>
  <si>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</si>
  <si>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</si>
  <si>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</si>
  <si>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</si>
  <si>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</si>
  <si>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</si>
  <si>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</si>
  <si>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</si>
  <si>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</si>
  <si>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</si>
  <si>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</si>
  <si>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</si>
  <si>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</si>
  <si>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</si>
  <si>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</si>
  <si>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</si>
  <si>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подъезда, шт. (подъезд №4,5)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</si>
  <si>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</si>
  <si>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</si>
  <si>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</si>
  <si>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Смена внутренних трубопроводов  центрального отопления, м.п.</t>
  </si>
  <si>
    <t>Смена запорной арматуры, шт.</t>
  </si>
  <si>
    <t>Санитарная обработка мест общего пользования</t>
  </si>
  <si>
    <t>Устройство козырьков над подъездами (1,2,3,4,5 п-д )</t>
  </si>
  <si>
    <t>Установка оконных блоков (пластик) (2,3,4 п-д.)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</si>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</sst>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6"/>
  <sheetViews>
    <sheetView tabSelected="1" zoomScalePageLayoutView="0" workbookViewId="0" topLeftCell="A1">
      <selection activeCell="G49" sqref="G49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/>
    <row r="5" spans="1:7" ht="24.75" customHeight="1">
      <c r="A5"/>
      <c r="B5" s="31" t="s">
        <v>3</v>
      </c>
      <c r="C5" s="31"/>
      <c r="D5" s="31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3" t="s">
        <v>7</v>
      </c>
      <c r="C6" s="33"/>
      <c r="D6" s="33"/>
      <c r="E6" s="6">
        <v>1387747.98</v>
      </c>
      <c r="F6" s="6">
        <v>243204.6</v>
      </c>
      <c r="G6" s="7">
        <v>1630952.58</v>
      </c>
    </row>
    <row r="7" spans="1:7" ht="12.75" customHeight="1">
      <c r="A7"/>
      <c r="B7" s="28" t="s">
        <v>8</v>
      </c>
      <c r="C7" s="28"/>
      <c r="D7" s="28"/>
      <c r="E7" s="8">
        <v>1260615.66</v>
      </c>
      <c r="F7" s="8">
        <v>216221.64</v>
      </c>
      <c r="G7" s="9">
        <v>1476837.3</v>
      </c>
    </row>
    <row r="8" spans="1:7" ht="12.75" customHeight="1">
      <c r="A8"/>
      <c r="B8" s="28" t="s">
        <v>9</v>
      </c>
      <c r="C8" s="28"/>
      <c r="D8" s="28"/>
      <c r="E8" s="8">
        <v>120044.28</v>
      </c>
      <c r="F8" s="8">
        <v>26982.96</v>
      </c>
      <c r="G8" s="9">
        <v>147027.24</v>
      </c>
    </row>
    <row r="9" spans="1:7" ht="24.75" customHeight="1">
      <c r="A9"/>
      <c r="B9" s="28" t="s">
        <v>10</v>
      </c>
      <c r="C9" s="28"/>
      <c r="D9" s="28"/>
      <c r="E9" s="8">
        <v>7088.04</v>
      </c>
      <c r="F9" s="10"/>
      <c r="G9" s="9">
        <v>7088.04</v>
      </c>
    </row>
    <row r="10" spans="1:7" ht="12.75" customHeight="1">
      <c r="A10"/>
      <c r="B10" s="29" t="s">
        <v>11</v>
      </c>
      <c r="C10" s="29"/>
      <c r="D10" s="29"/>
      <c r="E10" s="11">
        <v>162456.27</v>
      </c>
      <c r="F10" s="11">
        <v>-4195336.82</v>
      </c>
      <c r="G10" s="12">
        <v>-4077709.12</v>
      </c>
    </row>
    <row r="11" spans="1:8" ht="12.75" customHeight="1">
      <c r="A11"/>
      <c r="B11" s="30" t="s">
        <v>12</v>
      </c>
      <c r="C11" s="30"/>
      <c r="D11" s="30"/>
      <c r="E11" s="13">
        <f>G14</f>
        <v>1550204.2499999998</v>
      </c>
      <c r="F11" s="14"/>
      <c r="G11" s="15">
        <f>E11</f>
        <v>1550204.2499999998</v>
      </c>
      <c r="H11" s="25"/>
    </row>
    <row r="13" spans="1:7" ht="24.75" customHeight="1">
      <c r="A13"/>
      <c r="B13" s="31" t="s">
        <v>13</v>
      </c>
      <c r="C13" s="31"/>
      <c r="D13" s="31"/>
      <c r="E13" s="31"/>
      <c r="F13" s="16" t="s">
        <v>14</v>
      </c>
      <c r="G13" s="17" t="s">
        <v>15</v>
      </c>
    </row>
    <row r="14" spans="2:7" ht="12">
      <c r="B14" s="27" t="s">
        <v>16</v>
      </c>
      <c r="C14" s="27"/>
      <c r="D14" s="27"/>
      <c r="E14" s="27"/>
      <c r="F14" s="27"/>
      <c r="G14" s="18">
        <f>SUM(G15:G33)</f>
        <v>1550204.2499999998</v>
      </c>
    </row>
    <row r="15" spans="2:7" s="3" customFormat="1" ht="12.75" customHeight="1">
      <c r="B15" s="26" t="s">
        <v>17</v>
      </c>
      <c r="C15" s="26"/>
      <c r="D15" s="26"/>
      <c r="E15" s="26"/>
      <c r="F15" s="19">
        <v>8500</v>
      </c>
      <c r="G15" s="20">
        <v>26350</v>
      </c>
    </row>
    <row r="16" spans="2:7" s="3" customFormat="1" ht="12.75" customHeight="1">
      <c r="B16" s="26" t="s">
        <v>18</v>
      </c>
      <c r="C16" s="26"/>
      <c r="D16" s="26"/>
      <c r="E16" s="26"/>
      <c r="F16" s="21"/>
      <c r="G16" s="20">
        <v>44396.25</v>
      </c>
    </row>
    <row r="17" spans="2:7" s="3" customFormat="1" ht="12.75" customHeight="1">
      <c r="B17" s="26" t="s">
        <v>19</v>
      </c>
      <c r="C17" s="26"/>
      <c r="D17" s="26"/>
      <c r="E17" s="26"/>
      <c r="F17" s="19">
        <v>1098</v>
      </c>
      <c r="G17" s="20">
        <v>242015.64</v>
      </c>
    </row>
    <row r="18" spans="2:7" s="3" customFormat="1" ht="12.75" customHeight="1">
      <c r="B18" s="26" t="s">
        <v>20</v>
      </c>
      <c r="C18" s="26"/>
      <c r="D18" s="26"/>
      <c r="E18" s="26"/>
      <c r="F18" s="21"/>
      <c r="G18" s="20">
        <v>115206</v>
      </c>
    </row>
    <row r="19" spans="2:7" s="3" customFormat="1" ht="12.75" customHeight="1">
      <c r="B19" s="26" t="s">
        <v>21</v>
      </c>
      <c r="C19" s="26"/>
      <c r="D19" s="26"/>
      <c r="E19" s="26"/>
      <c r="F19" s="21"/>
      <c r="G19" s="20">
        <v>38338.68</v>
      </c>
    </row>
    <row r="20" spans="2:7" s="3" customFormat="1" ht="12.75" customHeight="1">
      <c r="B20" s="26" t="s">
        <v>22</v>
      </c>
      <c r="C20" s="26"/>
      <c r="D20" s="26"/>
      <c r="E20" s="26"/>
      <c r="F20" s="21"/>
      <c r="G20" s="20">
        <v>94880.59</v>
      </c>
    </row>
    <row r="21" spans="2:7" s="3" customFormat="1" ht="12.75" customHeight="1">
      <c r="B21" s="26" t="s">
        <v>23</v>
      </c>
      <c r="C21" s="26"/>
      <c r="D21" s="26"/>
      <c r="E21" s="26"/>
      <c r="F21" s="21"/>
      <c r="G21" s="20">
        <v>71228.6</v>
      </c>
    </row>
    <row r="22" spans="2:7" s="3" customFormat="1" ht="12.75" customHeight="1">
      <c r="B22" s="26" t="s">
        <v>24</v>
      </c>
      <c r="C22" s="26"/>
      <c r="D22" s="26"/>
      <c r="E22" s="26"/>
      <c r="F22" s="21"/>
      <c r="G22" s="20">
        <v>21254.4</v>
      </c>
    </row>
    <row r="23" spans="2:7" s="3" customFormat="1" ht="12.75" customHeight="1">
      <c r="B23" s="26" t="s">
        <v>25</v>
      </c>
      <c r="C23" s="26"/>
      <c r="D23" s="26"/>
      <c r="E23" s="26"/>
      <c r="F23" s="21"/>
      <c r="G23" s="20">
        <f>130759.04+78060.18</f>
        <v>208819.21999999997</v>
      </c>
    </row>
    <row r="24" spans="2:7" s="3" customFormat="1" ht="12.75" customHeight="1">
      <c r="B24" s="26" t="s">
        <v>26</v>
      </c>
      <c r="C24" s="26"/>
      <c r="D24" s="26"/>
      <c r="E24" s="26"/>
      <c r="F24" s="22">
        <v>2</v>
      </c>
      <c r="G24" s="20">
        <v>160000</v>
      </c>
    </row>
    <row r="25" spans="2:7" s="3" customFormat="1" ht="12.75" customHeight="1">
      <c r="B25" s="26" t="s">
        <v>27</v>
      </c>
      <c r="C25" s="26"/>
      <c r="D25" s="26"/>
      <c r="E25" s="26"/>
      <c r="F25" s="22">
        <v>60</v>
      </c>
      <c r="G25" s="20">
        <v>41810.08</v>
      </c>
    </row>
    <row r="26" spans="2:7" s="3" customFormat="1" ht="12.75" customHeight="1">
      <c r="B26" s="26" t="s">
        <v>28</v>
      </c>
      <c r="C26" s="26"/>
      <c r="D26" s="26"/>
      <c r="E26" s="26"/>
      <c r="F26" s="22">
        <v>50</v>
      </c>
      <c r="G26" s="20">
        <v>26510.89</v>
      </c>
    </row>
    <row r="27" spans="2:7" s="3" customFormat="1" ht="12.75" customHeight="1">
      <c r="B27" s="26" t="s">
        <v>29</v>
      </c>
      <c r="C27" s="26"/>
      <c r="D27" s="26"/>
      <c r="E27" s="26"/>
      <c r="F27" s="22">
        <v>25</v>
      </c>
      <c r="G27" s="20">
        <v>25830.91</v>
      </c>
    </row>
    <row r="28" spans="2:7" s="3" customFormat="1" ht="12.75" customHeight="1">
      <c r="B28" s="26" t="s">
        <v>30</v>
      </c>
      <c r="C28" s="26"/>
      <c r="D28" s="26"/>
      <c r="E28" s="26"/>
      <c r="F28" s="22">
        <v>20</v>
      </c>
      <c r="G28" s="20">
        <v>16193.98</v>
      </c>
    </row>
    <row r="29" spans="2:7" s="3" customFormat="1" ht="12.75" customHeight="1">
      <c r="B29" s="26" t="s">
        <v>31</v>
      </c>
      <c r="C29" s="26"/>
      <c r="D29" s="26"/>
      <c r="E29" s="26"/>
      <c r="F29" s="22">
        <v>42</v>
      </c>
      <c r="G29" s="20">
        <v>29659.63</v>
      </c>
    </row>
    <row r="30" spans="2:7" s="3" customFormat="1" ht="12.75" customHeight="1">
      <c r="B30" s="26" t="s">
        <v>32</v>
      </c>
      <c r="C30" s="26"/>
      <c r="D30" s="26"/>
      <c r="E30" s="26"/>
      <c r="F30" s="21"/>
      <c r="G30" s="20">
        <v>5934.54</v>
      </c>
    </row>
    <row r="31" spans="2:7" s="3" customFormat="1" ht="12.75" customHeight="1">
      <c r="B31" s="26" t="s">
        <v>33</v>
      </c>
      <c r="C31" s="26"/>
      <c r="D31" s="26"/>
      <c r="E31" s="26"/>
      <c r="F31" s="21"/>
      <c r="G31" s="20">
        <v>75000</v>
      </c>
    </row>
    <row r="32" spans="2:7" s="3" customFormat="1" ht="12.75" customHeight="1">
      <c r="B32" s="26" t="s">
        <v>34</v>
      </c>
      <c r="C32" s="26"/>
      <c r="D32" s="26"/>
      <c r="E32" s="26"/>
      <c r="F32" s="21"/>
      <c r="G32" s="20">
        <v>168000</v>
      </c>
    </row>
    <row r="33" spans="2:7" s="3" customFormat="1" ht="12.75" customHeight="1">
      <c r="B33" s="26" t="s">
        <v>35</v>
      </c>
      <c r="C33" s="26"/>
      <c r="D33" s="26"/>
      <c r="E33" s="26"/>
      <c r="F33" s="21"/>
      <c r="G33" s="20">
        <v>138774.84</v>
      </c>
    </row>
    <row r="34" spans="2:7" ht="12">
      <c r="B34" s="23"/>
      <c r="C34" s="23"/>
      <c r="D34" s="23"/>
      <c r="E34" s="23"/>
      <c r="F34" s="23"/>
      <c r="G34" s="24"/>
    </row>
    <row r="36" ht="12">
      <c r="B36" s="2" t="s">
        <v>36</v>
      </c>
    </row>
  </sheetData>
  <sheetProtection/>
  <mergeCells count="32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</mergeCells>
  <printOptions/>
  <pageMargins left="0.24" right="0.24" top="1" bottom="0.49" header="0.5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2013-03-06T01:11:02Z</cp:lastPrinted>
  <dcterms:created xsi:type="dcterms:W3CDTF">2013-02-27T06:04:55Z</dcterms:created>
  <dcterms:modified xsi:type="dcterms:W3CDTF">2013-04-15T06:30:16Z</dcterms:modified>
  <cp:category/>
  <cp:version/>
  <cp:contentType/>
  <cp:contentStatus/>
  <cp:revision>1</cp:revision>
</cp:coreProperties>
</file>